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FORMULARZ CENOWY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5"/>
  <c r="K7" s="1"/>
  <c r="I6"/>
  <c r="L6" s="1"/>
  <c r="L7" s="1"/>
  <c r="J6" l="1"/>
  <c r="M6" s="1"/>
  <c r="M7" s="1"/>
</calcChain>
</file>

<file path=xl/sharedStrings.xml><?xml version="1.0" encoding="utf-8"?>
<sst xmlns="http://schemas.openxmlformats.org/spreadsheetml/2006/main" count="36" uniqueCount="23">
  <si>
    <t>lp.</t>
  </si>
  <si>
    <t>Nazwa asortymentu</t>
  </si>
  <si>
    <t>Grupa / Kategoria wg Wspólnego Słownika Zamówień (CPV)</t>
  </si>
  <si>
    <t>j.m</t>
  </si>
  <si>
    <t>ilość w op.</t>
  </si>
  <si>
    <t>op.</t>
  </si>
  <si>
    <t>cena jedn.netto</t>
  </si>
  <si>
    <t>VAT</t>
  </si>
  <si>
    <t>Wartość VAT</t>
  </si>
  <si>
    <t>Cena jedn. Brutto</t>
  </si>
  <si>
    <t>Wartość netto</t>
  </si>
  <si>
    <t>Wartość brutto</t>
  </si>
  <si>
    <t>Razem</t>
  </si>
  <si>
    <t xml:space="preserve"> </t>
  </si>
  <si>
    <t>33771200-7</t>
  </si>
  <si>
    <t>x</t>
  </si>
  <si>
    <t>ZADANIE 1</t>
  </si>
  <si>
    <t xml:space="preserve">Ilość </t>
  </si>
  <si>
    <t>ZAŁĄCZNIK NR 1 FORMULARZ ASORTYMENTOWO-CENOWY</t>
  </si>
  <si>
    <t>Nazwa handlowa/  Producent</t>
  </si>
  <si>
    <t>Nr katalogowy</t>
  </si>
  <si>
    <t>EZ/876/406/24 (159684)</t>
  </si>
  <si>
    <r>
      <t xml:space="preserve">Pieluchomajtki dla dorosłych, anatomiczny wkład chłonny, zewnętrzna warstwa zapewniająca swobodne oddychanie skóry, zabezpieczenie przed przeciekaniem. Chłonność co najmniej 2000ml. Rozmiar L, XL. </t>
    </r>
    <r>
      <rPr>
        <b/>
        <sz val="10"/>
        <rFont val="Times New Roman"/>
        <family val="1"/>
        <charset val="238"/>
      </rPr>
      <t xml:space="preserve">Rozmiar do wyboru przez Zamawiającego. </t>
    </r>
    <r>
      <rPr>
        <sz val="10"/>
        <rFont val="Times New Roman"/>
        <family val="1"/>
        <charset val="238"/>
      </rPr>
      <t>Op.30szt.</t>
    </r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</si>
</sst>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3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1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1" xfId="0" applyFont="1" applyBorder="1" applyAlignment="1">
      <alignment horizontal="center" wrapText="1"/>
    </xf>
    <xf numFmtId="0" fontId="9" fillId="3" borderId="1" xfId="0" applyFont="1" applyFill="1" applyBorder="1"/>
    <xf numFmtId="0" fontId="10" fillId="0" borderId="0" xfId="0" applyFont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164" fontId="9" fillId="3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4">
    <cellStyle name="Excel Built-in Normal" xfId="3"/>
    <cellStyle name="Excel Built-in Normal 1" xfId="2"/>
    <cellStyle name="Normalny" xfId="0" builtinId="0"/>
    <cellStyle name="Normalny 2" xfId="1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pane ySplit="4" topLeftCell="A5" activePane="bottomLeft" state="frozen"/>
      <selection pane="bottomLeft" activeCell="B6" sqref="B6"/>
    </sheetView>
  </sheetViews>
  <sheetFormatPr defaultRowHeight="14.25"/>
  <cols>
    <col min="1" max="1" width="3.5" customWidth="1"/>
    <col min="2" max="2" width="39.125" customWidth="1"/>
    <col min="3" max="3" width="13.375" customWidth="1"/>
    <col min="4" max="4" width="6" customWidth="1"/>
    <col min="5" max="5" width="8.375" customWidth="1"/>
    <col min="6" max="6" width="10.625" customWidth="1"/>
    <col min="8" max="8" width="7.5" customWidth="1"/>
    <col min="11" max="11" width="10.75" bestFit="1" customWidth="1"/>
    <col min="12" max="12" width="11.25" customWidth="1"/>
    <col min="13" max="13" width="12" customWidth="1"/>
    <col min="14" max="14" width="15.5" customWidth="1"/>
    <col min="15" max="15" width="13.25" customWidth="1"/>
  </cols>
  <sheetData>
    <row r="1" spans="1:15">
      <c r="A1" s="17" t="s">
        <v>21</v>
      </c>
    </row>
    <row r="2" spans="1:15" ht="28.5" customHeight="1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4.25" customHeight="1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2" t="s">
        <v>17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8</v>
      </c>
      <c r="M3" s="20" t="s">
        <v>11</v>
      </c>
      <c r="N3" s="20" t="s">
        <v>19</v>
      </c>
      <c r="O3" s="20" t="s">
        <v>20</v>
      </c>
    </row>
    <row r="4" spans="1:15" ht="48" customHeight="1">
      <c r="A4" s="20"/>
      <c r="B4" s="20"/>
      <c r="C4" s="20"/>
      <c r="D4" s="20"/>
      <c r="E4" s="20"/>
      <c r="F4" s="22"/>
      <c r="G4" s="20"/>
      <c r="H4" s="20"/>
      <c r="I4" s="20"/>
      <c r="J4" s="20"/>
      <c r="K4" s="20"/>
      <c r="L4" s="20"/>
      <c r="M4" s="20"/>
      <c r="N4" s="20"/>
      <c r="O4" s="20"/>
    </row>
    <row r="5" spans="1:15" ht="28.5" customHeight="1">
      <c r="A5" s="18" t="s">
        <v>16</v>
      </c>
      <c r="B5" s="19"/>
      <c r="C5" s="6"/>
      <c r="D5" s="6"/>
      <c r="E5" s="6"/>
      <c r="F5" s="7"/>
      <c r="G5" s="6"/>
      <c r="H5" s="6"/>
      <c r="I5" s="6"/>
      <c r="J5" s="6"/>
      <c r="K5" s="6"/>
      <c r="L5" s="6"/>
      <c r="M5" s="6"/>
      <c r="N5" s="6"/>
      <c r="O5" s="6"/>
    </row>
    <row r="6" spans="1:15" ht="144.75" customHeight="1">
      <c r="A6" s="8">
        <v>1</v>
      </c>
      <c r="B6" s="9" t="s">
        <v>22</v>
      </c>
      <c r="C6" s="8" t="s">
        <v>14</v>
      </c>
      <c r="D6" s="10" t="s">
        <v>5</v>
      </c>
      <c r="E6" s="11">
        <v>30</v>
      </c>
      <c r="F6" s="12">
        <v>1400</v>
      </c>
      <c r="G6" s="13">
        <v>0</v>
      </c>
      <c r="H6" s="14">
        <v>0.05</v>
      </c>
      <c r="I6" s="13">
        <f>G6*H6</f>
        <v>0</v>
      </c>
      <c r="J6" s="13">
        <f>G6+I6</f>
        <v>0</v>
      </c>
      <c r="K6" s="13">
        <f>F6*G6</f>
        <v>0</v>
      </c>
      <c r="L6" s="13">
        <f>F6*I6</f>
        <v>0</v>
      </c>
      <c r="M6" s="13">
        <f>F6*J6</f>
        <v>0</v>
      </c>
      <c r="N6" s="15"/>
      <c r="O6" s="15"/>
    </row>
    <row r="7" spans="1:15" ht="25.5" customHeight="1">
      <c r="A7" s="3" t="s">
        <v>15</v>
      </c>
      <c r="B7" s="3" t="s">
        <v>15</v>
      </c>
      <c r="C7" s="3" t="s">
        <v>15</v>
      </c>
      <c r="D7" s="3" t="s">
        <v>15</v>
      </c>
      <c r="E7" s="3" t="s">
        <v>15</v>
      </c>
      <c r="F7" s="3" t="s">
        <v>15</v>
      </c>
      <c r="G7" s="3" t="s">
        <v>15</v>
      </c>
      <c r="H7" s="3" t="s">
        <v>15</v>
      </c>
      <c r="I7" s="3" t="s">
        <v>15</v>
      </c>
      <c r="J7" s="4" t="s">
        <v>12</v>
      </c>
      <c r="K7" s="16">
        <f>SUM(K6)</f>
        <v>0</v>
      </c>
      <c r="L7" s="16">
        <f t="shared" ref="L7:M7" si="0">SUM(L6)</f>
        <v>0</v>
      </c>
      <c r="M7" s="16">
        <f t="shared" si="0"/>
        <v>0</v>
      </c>
      <c r="N7" s="3" t="s">
        <v>15</v>
      </c>
      <c r="O7" s="3" t="s">
        <v>15</v>
      </c>
    </row>
    <row r="8" spans="1:15" ht="37.5" customHeight="1">
      <c r="B8" s="2"/>
      <c r="C8" s="1" t="s">
        <v>13</v>
      </c>
      <c r="J8" t="s">
        <v>13</v>
      </c>
      <c r="L8" t="s">
        <v>13</v>
      </c>
    </row>
    <row r="9" spans="1:15" ht="33.75" customHeight="1">
      <c r="B9" s="5"/>
    </row>
    <row r="11" spans="1:15">
      <c r="B11" s="5"/>
    </row>
  </sheetData>
  <mergeCells count="17">
    <mergeCell ref="A2:O2"/>
    <mergeCell ref="N3:N4"/>
    <mergeCell ref="O3:O4"/>
    <mergeCell ref="F3:F4"/>
    <mergeCell ref="E3:E4"/>
    <mergeCell ref="K3:K4"/>
    <mergeCell ref="L3:L4"/>
    <mergeCell ref="M3:M4"/>
    <mergeCell ref="G3:G4"/>
    <mergeCell ref="H3:H4"/>
    <mergeCell ref="I3:I4"/>
    <mergeCell ref="J3:J4"/>
    <mergeCell ref="A5:B5"/>
    <mergeCell ref="A3:A4"/>
    <mergeCell ref="B3:B4"/>
    <mergeCell ref="C3:C4"/>
    <mergeCell ref="D3:D4"/>
  </mergeCells>
  <conditionalFormatting sqref="F3:F5">
    <cfRule type="cellIs" dxfId="0" priority="1" operator="between">
      <formula>0.7</formula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2024-08-06T12:17:46Z</cp:lastPrinted>
  <dcterms:created xsi:type="dcterms:W3CDTF">2023-11-24T07:53:50Z</dcterms:created>
  <dcterms:modified xsi:type="dcterms:W3CDTF">2024-08-06T12:17:50Z</dcterms:modified>
</cp:coreProperties>
</file>